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KH THUC HIEN CT GDPT 2018\Năm 2024\2.BD đại trà M678\CV THÔNG BÁO LỊCH BD ĐT M6\"/>
    </mc:Choice>
  </mc:AlternateContent>
  <xr:revisionPtr revIDLastSave="0" documentId="13_ncr:1_{A0EC0546-A120-433F-BEA2-D22AB6D54812}" xr6:coauthVersionLast="36" xr6:coauthVersionMax="36" xr10:uidLastSave="{00000000-0000-0000-0000-000000000000}"/>
  <bookViews>
    <workbookView xWindow="0" yWindow="0" windowWidth="20490" windowHeight="7545" xr2:uid="{B736A1D2-B6B2-4D51-B078-BDA3F6F1F401}"/>
  </bookViews>
  <sheets>
    <sheet name="M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0" i="1"/>
  <c r="G12" i="1" s="1"/>
  <c r="G9" i="1"/>
  <c r="C12" i="1"/>
  <c r="E12" i="1"/>
  <c r="F11" i="1"/>
  <c r="F10" i="1"/>
  <c r="F9" i="1"/>
  <c r="D10" i="1"/>
  <c r="D11" i="1"/>
  <c r="B11" i="1"/>
  <c r="B10" i="1"/>
  <c r="B12" i="1" s="1"/>
  <c r="D9" i="1"/>
  <c r="B9" i="1"/>
  <c r="F12" i="1" l="1"/>
  <c r="D12" i="1"/>
</calcChain>
</file>

<file path=xl/sharedStrings.xml><?xml version="1.0" encoding="utf-8"?>
<sst xmlns="http://schemas.openxmlformats.org/spreadsheetml/2006/main" count="18" uniqueCount="13">
  <si>
    <t>Cấp học</t>
  </si>
  <si>
    <t>CBQL</t>
  </si>
  <si>
    <t>GV</t>
  </si>
  <si>
    <t>Tổng cộng</t>
  </si>
  <si>
    <t>Số học viên</t>
  </si>
  <si>
    <t>TH</t>
  </si>
  <si>
    <t>THCS</t>
  </si>
  <si>
    <t>THPT</t>
  </si>
  <si>
    <t>SỞ GD&amp;ĐT BÌNH PHƯỚC</t>
  </si>
  <si>
    <t>Số lớp</t>
  </si>
  <si>
    <r>
      <rPr>
        <b/>
        <sz val="14"/>
        <color theme="1"/>
        <rFont val="Times New Roman"/>
        <family val="1"/>
      </rPr>
      <t>PHỤ LỤC 7 (CẬP NHẬT THÁNG 11/2024)</t>
    </r>
    <r>
      <rPr>
        <b/>
        <sz val="13"/>
        <color theme="1"/>
        <rFont val="Times New Roman"/>
        <family val="1"/>
      </rPr>
      <t xml:space="preserve">
Tổng hợp số lượng CBQL, GV cấp TH, THCS, THPT tham gia bồi dưỡng 
đại trà thực hiện Chương trình giáo dục phổ thông 2018 mô đun 6 năm 2024</t>
    </r>
  </si>
  <si>
    <r>
      <rPr>
        <b/>
        <i/>
        <sz val="12"/>
        <color theme="1"/>
        <rFont val="Times New Roman"/>
        <family val="1"/>
      </rPr>
      <t>Ghi chú</t>
    </r>
    <r>
      <rPr>
        <sz val="12"/>
        <color theme="1"/>
        <rFont val="Times New Roman"/>
        <family val="1"/>
      </rPr>
      <t>: So với Kế hoạch số 2718/KH-SGDĐT ngày 05/7/2024 của Sở GD&amp;ĐT  tăng 07 học viên)</t>
    </r>
  </si>
  <si>
    <t>(Đính kèm Công văn số 4894/SGDĐT-GDTrH ngày 02 tháng 12 năm 2024 của Sở GD&amp;ĐT)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</si>
</sst>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4"/>
      <color rgb="FFFF0000"/>
      <name val="Times New Roman"/>
      <family val="1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b/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3" fontId="1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0" borderId="1" xfId="0" applyFont="1" applyBorder="1" applyAlignment="1">
      <alignment horizontal="justify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08CE9-9436-4C60-BD18-68B615B70417}">
  <dimension ref="A1:K13"/>
  <sheetViews>
    <sheetView tabSelected="1" workbookViewId="0">
      <selection activeCell="N10" sqref="N10"/>
    </sheetView>
  </sheetViews>
  <sheetFormatPr defaultRowHeight="15" x14ac:dyDescent="0.25"/>
  <cols>
    <col min="1" max="1" width="16.140625" customWidth="1"/>
    <col min="2" max="2" width="10.42578125" customWidth="1"/>
    <col min="3" max="3" width="16.140625" customWidth="1"/>
    <col min="4" max="4" width="9.85546875" customWidth="1"/>
    <col min="5" max="5" width="16.140625" customWidth="1"/>
    <col min="6" max="6" width="10.5703125" customWidth="1"/>
    <col min="7" max="7" width="16.140625" customWidth="1"/>
  </cols>
  <sheetData>
    <row r="1" spans="1:11" s="4" customFormat="1" ht="20.100000000000001" customHeight="1" x14ac:dyDescent="0.25">
      <c r="A1" s="3" t="s">
        <v>8</v>
      </c>
      <c r="E1" s="5"/>
      <c r="F1" s="6"/>
    </row>
    <row r="2" spans="1:11" s="4" customFormat="1" ht="12" customHeight="1" x14ac:dyDescent="0.25">
      <c r="E2" s="5"/>
      <c r="F2" s="6"/>
    </row>
    <row r="3" spans="1:11" s="4" customFormat="1" ht="59.25" customHeight="1" x14ac:dyDescent="0.25">
      <c r="A3" s="14" t="s">
        <v>10</v>
      </c>
      <c r="B3" s="14"/>
      <c r="C3" s="14"/>
      <c r="D3" s="14"/>
      <c r="E3" s="14"/>
      <c r="F3" s="14"/>
      <c r="G3" s="14"/>
    </row>
    <row r="4" spans="1:11" s="4" customFormat="1" ht="39.75" customHeight="1" x14ac:dyDescent="0.25">
      <c r="A4" s="15" t="s">
        <v>12</v>
      </c>
      <c r="B4" s="15"/>
      <c r="C4" s="15"/>
      <c r="D4" s="15"/>
      <c r="E4" s="15"/>
      <c r="F4" s="15"/>
      <c r="G4" s="15"/>
    </row>
    <row r="6" spans="1:11" ht="27" customHeight="1" x14ac:dyDescent="0.25">
      <c r="A6" s="18" t="s">
        <v>0</v>
      </c>
      <c r="B6" s="18" t="s">
        <v>1</v>
      </c>
      <c r="C6" s="18"/>
      <c r="D6" s="18" t="s">
        <v>2</v>
      </c>
      <c r="E6" s="18"/>
      <c r="F6" s="18" t="s">
        <v>3</v>
      </c>
      <c r="G6" s="18"/>
    </row>
    <row r="7" spans="1:11" ht="18.75" customHeight="1" x14ac:dyDescent="0.25">
      <c r="A7" s="18"/>
      <c r="B7" s="16" t="s">
        <v>9</v>
      </c>
      <c r="C7" s="19" t="s">
        <v>4</v>
      </c>
      <c r="D7" s="16" t="s">
        <v>9</v>
      </c>
      <c r="E7" s="19" t="s">
        <v>4</v>
      </c>
      <c r="F7" s="16" t="s">
        <v>9</v>
      </c>
      <c r="G7" s="19" t="s">
        <v>4</v>
      </c>
    </row>
    <row r="8" spans="1:11" ht="18.75" customHeight="1" x14ac:dyDescent="0.25">
      <c r="A8" s="18"/>
      <c r="B8" s="17"/>
      <c r="C8" s="19"/>
      <c r="D8" s="17"/>
      <c r="E8" s="19"/>
      <c r="F8" s="17"/>
      <c r="G8" s="19"/>
    </row>
    <row r="9" spans="1:11" ht="24" customHeight="1" x14ac:dyDescent="0.25">
      <c r="A9" s="7" t="s">
        <v>5</v>
      </c>
      <c r="B9" s="8">
        <f>C9/50</f>
        <v>6.54</v>
      </c>
      <c r="C9" s="9">
        <v>327</v>
      </c>
      <c r="D9" s="10">
        <f>E9/50</f>
        <v>92.94</v>
      </c>
      <c r="E9" s="8">
        <v>4647</v>
      </c>
      <c r="F9" s="8">
        <f>7+93</f>
        <v>100</v>
      </c>
      <c r="G9" s="8">
        <f>C9+E9</f>
        <v>4974</v>
      </c>
      <c r="I9" s="2"/>
      <c r="J9" s="2"/>
    </row>
    <row r="10" spans="1:11" ht="24" customHeight="1" x14ac:dyDescent="0.25">
      <c r="A10" s="7" t="s">
        <v>6</v>
      </c>
      <c r="B10" s="8">
        <f>C10/50</f>
        <v>4.32</v>
      </c>
      <c r="C10" s="9">
        <v>216</v>
      </c>
      <c r="D10" s="10">
        <f>E10/50</f>
        <v>72.2</v>
      </c>
      <c r="E10" s="8">
        <v>3610</v>
      </c>
      <c r="F10" s="8">
        <f>72+4</f>
        <v>76</v>
      </c>
      <c r="G10" s="8">
        <f>C10+E10</f>
        <v>3826</v>
      </c>
      <c r="I10" s="2"/>
      <c r="J10" s="2"/>
      <c r="K10" s="2"/>
    </row>
    <row r="11" spans="1:11" ht="24" customHeight="1" x14ac:dyDescent="0.25">
      <c r="A11" s="7" t="s">
        <v>7</v>
      </c>
      <c r="B11" s="8">
        <f>C11/50</f>
        <v>2.12</v>
      </c>
      <c r="C11" s="9">
        <v>106</v>
      </c>
      <c r="D11" s="10">
        <f>E11/50</f>
        <v>42.3</v>
      </c>
      <c r="E11" s="8">
        <v>2115</v>
      </c>
      <c r="F11" s="8">
        <f>42+2</f>
        <v>44</v>
      </c>
      <c r="G11" s="8">
        <f>C11+E11</f>
        <v>2221</v>
      </c>
      <c r="I11" s="2"/>
      <c r="J11" s="2"/>
    </row>
    <row r="12" spans="1:11" ht="24" customHeight="1" x14ac:dyDescent="0.25">
      <c r="A12" s="11" t="s">
        <v>3</v>
      </c>
      <c r="B12" s="12">
        <f>SUM(B9:B11)</f>
        <v>12.98</v>
      </c>
      <c r="C12" s="12">
        <f t="shared" ref="C12:F12" si="0">SUM(C9:C11)</f>
        <v>649</v>
      </c>
      <c r="D12" s="12">
        <f t="shared" si="0"/>
        <v>207.44</v>
      </c>
      <c r="E12" s="12">
        <f t="shared" si="0"/>
        <v>10372</v>
      </c>
      <c r="F12" s="12">
        <f t="shared" si="0"/>
        <v>220</v>
      </c>
      <c r="G12" s="12">
        <f>SUM(G9:G11)</f>
        <v>11021</v>
      </c>
      <c r="I12" s="1"/>
      <c r="K12" s="2"/>
    </row>
    <row r="13" spans="1:11" ht="21.75" customHeight="1" x14ac:dyDescent="0.25">
      <c r="A13" s="13" t="s">
        <v>11</v>
      </c>
      <c r="B13" s="13"/>
      <c r="C13" s="13"/>
      <c r="D13" s="13"/>
      <c r="E13" s="13"/>
      <c r="F13" s="13"/>
      <c r="G13" s="13"/>
      <c r="I13" s="2"/>
    </row>
  </sheetData>
  <mergeCells count="13">
    <mergeCell ref="A13:G13"/>
    <mergeCell ref="A3:G3"/>
    <mergeCell ref="A4:G4"/>
    <mergeCell ref="F7:F8"/>
    <mergeCell ref="D7:D8"/>
    <mergeCell ref="B7:B8"/>
    <mergeCell ref="A6:A8"/>
    <mergeCell ref="B6:C6"/>
    <mergeCell ref="D6:E6"/>
    <mergeCell ref="F6:G6"/>
    <mergeCell ref="C7:C8"/>
    <mergeCell ref="E7:E8"/>
    <mergeCell ref="G7:G8"/>
  </mergeCells>
  <printOptions horizontalCentered="1"/>
  <pageMargins left="0.45" right="0.2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2024-12-02T09:07:40Z</cp:lastPrinted>
  <dcterms:created xsi:type="dcterms:W3CDTF">2024-11-26T21:25:08Z</dcterms:created>
  <dcterms:modified xsi:type="dcterms:W3CDTF">2024-12-02T09:07:44Z</dcterms:modified>
</cp:coreProperties>
</file>